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F24" i="3" l="1"/>
  <c r="F14" i="3"/>
  <c r="F6" i="3"/>
  <c r="F4" i="3"/>
  <c r="F28" i="3"/>
  <c r="F11" i="3"/>
  <c r="F9" i="3"/>
  <c r="F15" i="3"/>
  <c r="F31" i="3"/>
  <c r="F12" i="3"/>
  <c r="F18" i="3"/>
  <c r="F30" i="3"/>
  <c r="F22" i="3"/>
  <c r="F25" i="3"/>
  <c r="F27" i="3"/>
  <c r="F13" i="3"/>
  <c r="F29" i="3"/>
  <c r="F10" i="3"/>
  <c r="F16" i="3"/>
  <c r="F20" i="3"/>
  <c r="F19" i="3"/>
  <c r="F17" i="3"/>
  <c r="F7" i="3"/>
  <c r="F23" i="3"/>
  <c r="F26" i="3"/>
  <c r="F8" i="3"/>
  <c r="F5" i="3"/>
  <c r="F21" i="3"/>
  <c r="G35" i="1" l="1"/>
  <c r="G36" i="1"/>
  <c r="G37" i="1"/>
  <c r="G34" i="1"/>
  <c r="G32" i="1"/>
  <c r="G29" i="1"/>
  <c r="G30" i="1"/>
  <c r="G31" i="1"/>
  <c r="G28" i="1"/>
  <c r="G26" i="1"/>
  <c r="G24" i="1"/>
  <c r="G25" i="1"/>
  <c r="G23" i="1"/>
  <c r="G21" i="1"/>
  <c r="G19" i="1"/>
  <c r="G18" i="1"/>
  <c r="G17" i="1"/>
  <c r="G16" i="1"/>
  <c r="G14" i="1"/>
  <c r="G6" i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<sst xmlns="http://schemas.openxmlformats.org/spreadsheetml/2006/main" count="123" uniqueCount="41">
  <si>
    <t>Sołectwo</t>
  </si>
  <si>
    <t>Wsie wchodzące</t>
  </si>
  <si>
    <t xml:space="preserve"> w skład sołectwa</t>
  </si>
  <si>
    <t xml:space="preserve">Bielczyny </t>
  </si>
  <si>
    <t xml:space="preserve">Bogusławski </t>
  </si>
  <si>
    <t xml:space="preserve">Brąchnówko </t>
  </si>
  <si>
    <t xml:space="preserve">Browina </t>
  </si>
  <si>
    <t xml:space="preserve">Drzonówko </t>
  </si>
  <si>
    <t xml:space="preserve">Dziemiony </t>
  </si>
  <si>
    <t xml:space="preserve">Głuchowo </t>
  </si>
  <si>
    <t xml:space="preserve">Grzegorz </t>
  </si>
  <si>
    <t xml:space="preserve">Grzywna </t>
  </si>
  <si>
    <t>Januszewo + Dźwierzno</t>
  </si>
  <si>
    <t xml:space="preserve">Kiełbasin </t>
  </si>
  <si>
    <t xml:space="preserve">Kończewice </t>
  </si>
  <si>
    <t xml:space="preserve">Kuczwały </t>
  </si>
  <si>
    <t xml:space="preserve">Liznowo </t>
  </si>
  <si>
    <t>Liznowo + Zelgno-Bezdół</t>
  </si>
  <si>
    <t xml:space="preserve">Mirakowo </t>
  </si>
  <si>
    <t>Mirakowo + Morczyny</t>
  </si>
  <si>
    <t xml:space="preserve">Nawra </t>
  </si>
  <si>
    <t>Nawra</t>
  </si>
  <si>
    <t xml:space="preserve">Nowa Chełmża </t>
  </si>
  <si>
    <t xml:space="preserve">Parowa Falęcka </t>
  </si>
  <si>
    <t xml:space="preserve">Pluskowęsy </t>
  </si>
  <si>
    <t>Pluskowęsy + Zalesie</t>
  </si>
  <si>
    <t xml:space="preserve">Skąpe </t>
  </si>
  <si>
    <t xml:space="preserve">Sławkowo </t>
  </si>
  <si>
    <t>Strużal</t>
  </si>
  <si>
    <t xml:space="preserve">Szerokopas </t>
  </si>
  <si>
    <t xml:space="preserve">Świętosław </t>
  </si>
  <si>
    <t>Świętosław + Bocień</t>
  </si>
  <si>
    <t>Windak</t>
  </si>
  <si>
    <t xml:space="preserve">Witkowo </t>
  </si>
  <si>
    <t xml:space="preserve">Zajączkowo </t>
  </si>
  <si>
    <t xml:space="preserve">Zelgno </t>
  </si>
  <si>
    <t>Liczba uprawnionych</t>
  </si>
  <si>
    <t>Liczba obecnych na zebraniu</t>
  </si>
  <si>
    <t>Procent obecności</t>
  </si>
  <si>
    <t>Januszewo - Dźwierzno</t>
  </si>
  <si>
    <t>Wsie wchodzące w skład sołectwa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</si>
</sst>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7"/>
  <sheetViews>
    <sheetView workbookViewId="0">
      <selection activeCell="C3" sqref="C3:G37"/>
    </sheetView>
  </sheetViews>
  <sheetFormatPr defaultRowHeight="15" x14ac:dyDescent="0.25"/>
  <cols>
    <col min="1" max="1" width="7.85546875" customWidth="1"/>
    <col min="2" max="2" width="9.140625" hidden="1" customWidth="1"/>
    <col min="3" max="3" width="18.7109375" customWidth="1"/>
    <col min="4" max="4" width="18.28515625" customWidth="1"/>
    <col min="5" max="5" width="18.42578125" customWidth="1"/>
    <col min="6" max="6" width="18.28515625" customWidth="1"/>
    <col min="7" max="7" width="24.7109375" customWidth="1"/>
  </cols>
  <sheetData>
    <row r="2" spans="3:7" ht="15.75" thickBot="1" x14ac:dyDescent="0.3"/>
    <row r="3" spans="3:7" ht="16.5" thickBot="1" x14ac:dyDescent="0.3">
      <c r="C3" s="8" t="s">
        <v>0</v>
      </c>
      <c r="D3" s="1" t="s">
        <v>1</v>
      </c>
      <c r="E3" s="19" t="s">
        <v>36</v>
      </c>
      <c r="F3" s="18" t="s">
        <v>37</v>
      </c>
      <c r="G3" s="22" t="s">
        <v>38</v>
      </c>
    </row>
    <row r="4" spans="3:7" ht="16.5" thickBot="1" x14ac:dyDescent="0.3">
      <c r="C4" s="9"/>
      <c r="D4" s="2" t="s">
        <v>2</v>
      </c>
      <c r="E4" s="20"/>
      <c r="F4" s="18"/>
      <c r="G4" s="23"/>
    </row>
    <row r="5" spans="3:7" ht="16.5" thickBot="1" x14ac:dyDescent="0.3">
      <c r="C5" s="4" t="s">
        <v>3</v>
      </c>
      <c r="D5" s="3" t="s">
        <v>3</v>
      </c>
      <c r="E5" s="5">
        <v>273</v>
      </c>
      <c r="F5" s="6">
        <v>47</v>
      </c>
      <c r="G5" s="7">
        <f>F5*100%/E5</f>
        <v>0.17216117216117216</v>
      </c>
    </row>
    <row r="6" spans="3:7" ht="16.5" thickBot="1" x14ac:dyDescent="0.3">
      <c r="C6" s="4" t="s">
        <v>4</v>
      </c>
      <c r="D6" s="3" t="s">
        <v>4</v>
      </c>
      <c r="E6" s="5">
        <v>76</v>
      </c>
      <c r="F6" s="6">
        <v>30</v>
      </c>
      <c r="G6" s="7">
        <f t="shared" ref="G6:G13" si="0">F6*100%/E6</f>
        <v>0.39473684210526316</v>
      </c>
    </row>
    <row r="7" spans="3:7" ht="16.5" thickBot="1" x14ac:dyDescent="0.3">
      <c r="C7" s="4" t="s">
        <v>5</v>
      </c>
      <c r="D7" s="3" t="s">
        <v>5</v>
      </c>
      <c r="E7" s="5">
        <v>209</v>
      </c>
      <c r="F7" s="6">
        <v>58</v>
      </c>
      <c r="G7" s="7">
        <f t="shared" si="0"/>
        <v>0.27751196172248804</v>
      </c>
    </row>
    <row r="8" spans="3:7" ht="16.5" thickBot="1" x14ac:dyDescent="0.3">
      <c r="C8" s="4" t="s">
        <v>6</v>
      </c>
      <c r="D8" s="3" t="s">
        <v>6</v>
      </c>
      <c r="E8" s="5">
        <v>554</v>
      </c>
      <c r="F8" s="6">
        <v>70</v>
      </c>
      <c r="G8" s="7">
        <f t="shared" si="0"/>
        <v>0.1263537906137184</v>
      </c>
    </row>
    <row r="9" spans="3:7" ht="16.5" thickBot="1" x14ac:dyDescent="0.3">
      <c r="C9" s="4" t="s">
        <v>7</v>
      </c>
      <c r="D9" s="3" t="s">
        <v>7</v>
      </c>
      <c r="E9" s="5">
        <v>88</v>
      </c>
      <c r="F9" s="6">
        <v>13</v>
      </c>
      <c r="G9" s="7">
        <f t="shared" si="0"/>
        <v>0.14772727272727273</v>
      </c>
    </row>
    <row r="10" spans="3:7" ht="16.5" thickBot="1" x14ac:dyDescent="0.3">
      <c r="C10" s="4" t="s">
        <v>8</v>
      </c>
      <c r="D10" s="3" t="s">
        <v>8</v>
      </c>
      <c r="E10" s="5">
        <v>154</v>
      </c>
      <c r="F10" s="6">
        <v>46</v>
      </c>
      <c r="G10" s="7">
        <f t="shared" si="0"/>
        <v>0.29870129870129869</v>
      </c>
    </row>
    <row r="11" spans="3:7" ht="16.5" thickBot="1" x14ac:dyDescent="0.3">
      <c r="C11" s="4" t="s">
        <v>9</v>
      </c>
      <c r="D11" s="3" t="s">
        <v>9</v>
      </c>
      <c r="E11" s="5">
        <v>430</v>
      </c>
      <c r="F11" s="6">
        <v>82</v>
      </c>
      <c r="G11" s="7">
        <f t="shared" si="0"/>
        <v>0.19069767441860466</v>
      </c>
    </row>
    <row r="12" spans="3:7" ht="16.5" thickBot="1" x14ac:dyDescent="0.3">
      <c r="C12" s="4" t="s">
        <v>10</v>
      </c>
      <c r="D12" s="3" t="s">
        <v>10</v>
      </c>
      <c r="E12" s="5">
        <v>102</v>
      </c>
      <c r="F12" s="6">
        <v>19</v>
      </c>
      <c r="G12" s="7">
        <f t="shared" si="0"/>
        <v>0.18627450980392157</v>
      </c>
    </row>
    <row r="13" spans="3:7" ht="16.5" thickBot="1" x14ac:dyDescent="0.3">
      <c r="C13" s="4" t="s">
        <v>11</v>
      </c>
      <c r="D13" s="3" t="s">
        <v>11</v>
      </c>
      <c r="E13" s="5">
        <v>925</v>
      </c>
      <c r="F13" s="6">
        <v>167</v>
      </c>
      <c r="G13" s="7">
        <f t="shared" si="0"/>
        <v>0.18054054054054053</v>
      </c>
    </row>
    <row r="14" spans="3:7" ht="15.75" customHeight="1" x14ac:dyDescent="0.25">
      <c r="C14" s="8" t="s">
        <v>39</v>
      </c>
      <c r="D14" s="10" t="s">
        <v>12</v>
      </c>
      <c r="E14" s="12">
        <v>398</v>
      </c>
      <c r="F14" s="14">
        <v>76</v>
      </c>
      <c r="G14" s="16">
        <f>F14*100%/E14</f>
        <v>0.19095477386934673</v>
      </c>
    </row>
    <row r="15" spans="3:7" ht="15.75" thickBot="1" x14ac:dyDescent="0.3">
      <c r="C15" s="9"/>
      <c r="D15" s="11"/>
      <c r="E15" s="13"/>
      <c r="F15" s="15"/>
      <c r="G15" s="17"/>
    </row>
    <row r="16" spans="3:7" ht="16.5" thickBot="1" x14ac:dyDescent="0.3">
      <c r="C16" s="4" t="s">
        <v>13</v>
      </c>
      <c r="D16" s="3" t="s">
        <v>13</v>
      </c>
      <c r="E16" s="5">
        <v>88</v>
      </c>
      <c r="F16" s="6">
        <v>22</v>
      </c>
      <c r="G16" s="7">
        <f>F16*100%/E16</f>
        <v>0.25</v>
      </c>
    </row>
    <row r="17" spans="3:7" ht="16.5" thickBot="1" x14ac:dyDescent="0.3">
      <c r="C17" s="4" t="s">
        <v>14</v>
      </c>
      <c r="D17" s="3" t="s">
        <v>14</v>
      </c>
      <c r="E17" s="5">
        <v>659</v>
      </c>
      <c r="F17" s="6">
        <v>71</v>
      </c>
      <c r="G17" s="7">
        <f>F17*100%/E17</f>
        <v>0.10773899848254932</v>
      </c>
    </row>
    <row r="18" spans="3:7" ht="16.5" thickBot="1" x14ac:dyDescent="0.3">
      <c r="C18" s="4" t="s">
        <v>15</v>
      </c>
      <c r="D18" s="3" t="s">
        <v>15</v>
      </c>
      <c r="E18" s="5">
        <v>391</v>
      </c>
      <c r="F18" s="6">
        <v>90</v>
      </c>
      <c r="G18" s="7">
        <f>F18*100%/E18</f>
        <v>0.23017902813299232</v>
      </c>
    </row>
    <row r="19" spans="3:7" ht="30.75" customHeight="1" x14ac:dyDescent="0.25">
      <c r="C19" s="8" t="s">
        <v>16</v>
      </c>
      <c r="D19" s="10" t="s">
        <v>17</v>
      </c>
      <c r="E19" s="12">
        <v>161</v>
      </c>
      <c r="F19" s="14">
        <v>20</v>
      </c>
      <c r="G19" s="16">
        <f>F19*100%/E19</f>
        <v>0.12422360248447205</v>
      </c>
    </row>
    <row r="20" spans="3:7" ht="15.75" thickBot="1" x14ac:dyDescent="0.3">
      <c r="C20" s="9"/>
      <c r="D20" s="11"/>
      <c r="E20" s="13"/>
      <c r="F20" s="15"/>
      <c r="G20" s="17"/>
    </row>
    <row r="21" spans="3:7" ht="46.5" customHeight="1" thickBot="1" x14ac:dyDescent="0.3">
      <c r="C21" s="8" t="s">
        <v>18</v>
      </c>
      <c r="D21" s="10" t="s">
        <v>19</v>
      </c>
      <c r="E21" s="12">
        <v>439</v>
      </c>
      <c r="F21" s="21">
        <v>58</v>
      </c>
      <c r="G21" s="16">
        <f>F21*100%/E21</f>
        <v>0.13211845102505695</v>
      </c>
    </row>
    <row r="22" spans="3:7" ht="15.75" thickBot="1" x14ac:dyDescent="0.3">
      <c r="C22" s="9"/>
      <c r="D22" s="11"/>
      <c r="E22" s="13"/>
      <c r="F22" s="21"/>
      <c r="G22" s="17"/>
    </row>
    <row r="23" spans="3:7" ht="16.5" thickBot="1" x14ac:dyDescent="0.3">
      <c r="C23" s="4" t="s">
        <v>20</v>
      </c>
      <c r="D23" s="3" t="s">
        <v>21</v>
      </c>
      <c r="E23" s="5">
        <v>381</v>
      </c>
      <c r="F23" s="6">
        <v>58</v>
      </c>
      <c r="G23" s="7">
        <f>F23*100%/E23</f>
        <v>0.15223097112860892</v>
      </c>
    </row>
    <row r="24" spans="3:7" ht="16.5" thickBot="1" x14ac:dyDescent="0.3">
      <c r="C24" s="4" t="s">
        <v>22</v>
      </c>
      <c r="D24" s="3" t="s">
        <v>22</v>
      </c>
      <c r="E24" s="5">
        <v>282</v>
      </c>
      <c r="F24" s="6">
        <v>25</v>
      </c>
      <c r="G24" s="7">
        <f t="shared" ref="G24:G25" si="1">F24*100%/E24</f>
        <v>8.8652482269503549E-2</v>
      </c>
    </row>
    <row r="25" spans="3:7" ht="16.5" thickBot="1" x14ac:dyDescent="0.3">
      <c r="C25" s="4" t="s">
        <v>23</v>
      </c>
      <c r="D25" s="3" t="s">
        <v>23</v>
      </c>
      <c r="E25" s="5">
        <v>85</v>
      </c>
      <c r="F25" s="6">
        <v>16</v>
      </c>
      <c r="G25" s="7">
        <f t="shared" si="1"/>
        <v>0.18823529411764706</v>
      </c>
    </row>
    <row r="26" spans="3:7" ht="15.75" customHeight="1" thickBot="1" x14ac:dyDescent="0.3">
      <c r="C26" s="8" t="s">
        <v>24</v>
      </c>
      <c r="D26" s="10" t="s">
        <v>25</v>
      </c>
      <c r="E26" s="12">
        <v>504</v>
      </c>
      <c r="F26" s="21">
        <v>118</v>
      </c>
      <c r="G26" s="16">
        <f>F26*100%/E26</f>
        <v>0.23412698412698413</v>
      </c>
    </row>
    <row r="27" spans="3:7" ht="15.75" thickBot="1" x14ac:dyDescent="0.3">
      <c r="C27" s="9"/>
      <c r="D27" s="11"/>
      <c r="E27" s="13"/>
      <c r="F27" s="21"/>
      <c r="G27" s="17"/>
    </row>
    <row r="28" spans="3:7" ht="16.5" thickBot="1" x14ac:dyDescent="0.3">
      <c r="C28" s="4" t="s">
        <v>26</v>
      </c>
      <c r="D28" s="3" t="s">
        <v>26</v>
      </c>
      <c r="E28" s="5">
        <v>499</v>
      </c>
      <c r="F28" s="6">
        <v>42</v>
      </c>
      <c r="G28" s="7">
        <f>F28*100%/E28</f>
        <v>8.4168336673346694E-2</v>
      </c>
    </row>
    <row r="29" spans="3:7" ht="16.5" thickBot="1" x14ac:dyDescent="0.3">
      <c r="C29" s="4" t="s">
        <v>27</v>
      </c>
      <c r="D29" s="3" t="s">
        <v>27</v>
      </c>
      <c r="E29" s="5">
        <v>166</v>
      </c>
      <c r="F29" s="6">
        <v>33</v>
      </c>
      <c r="G29" s="7">
        <f t="shared" ref="G29:G31" si="2">F29*100%/E29</f>
        <v>0.19879518072289157</v>
      </c>
    </row>
    <row r="30" spans="3:7" ht="16.5" thickBot="1" x14ac:dyDescent="0.3">
      <c r="C30" s="4" t="s">
        <v>28</v>
      </c>
      <c r="D30" s="3" t="s">
        <v>28</v>
      </c>
      <c r="E30" s="5">
        <v>127</v>
      </c>
      <c r="F30" s="6">
        <v>33</v>
      </c>
      <c r="G30" s="7">
        <f t="shared" si="2"/>
        <v>0.25984251968503935</v>
      </c>
    </row>
    <row r="31" spans="3:7" ht="16.5" thickBot="1" x14ac:dyDescent="0.3">
      <c r="C31" s="4" t="s">
        <v>29</v>
      </c>
      <c r="D31" s="3" t="s">
        <v>29</v>
      </c>
      <c r="E31" s="5">
        <v>97</v>
      </c>
      <c r="F31" s="6">
        <v>23</v>
      </c>
      <c r="G31" s="7">
        <f t="shared" si="2"/>
        <v>0.23711340206185566</v>
      </c>
    </row>
    <row r="32" spans="3:7" ht="15.75" customHeight="1" thickBot="1" x14ac:dyDescent="0.3">
      <c r="C32" s="8" t="s">
        <v>30</v>
      </c>
      <c r="D32" s="10" t="s">
        <v>31</v>
      </c>
      <c r="E32" s="12">
        <v>257</v>
      </c>
      <c r="F32" s="21">
        <v>28</v>
      </c>
      <c r="G32" s="16">
        <f>F32*100%/E32</f>
        <v>0.10894941634241245</v>
      </c>
    </row>
    <row r="33" spans="3:7" ht="15.75" thickBot="1" x14ac:dyDescent="0.3">
      <c r="C33" s="9"/>
      <c r="D33" s="11"/>
      <c r="E33" s="13"/>
      <c r="F33" s="21"/>
      <c r="G33" s="17"/>
    </row>
    <row r="34" spans="3:7" ht="16.5" thickBot="1" x14ac:dyDescent="0.3">
      <c r="C34" s="4" t="s">
        <v>32</v>
      </c>
      <c r="D34" s="3" t="s">
        <v>32</v>
      </c>
      <c r="E34" s="5">
        <v>57</v>
      </c>
      <c r="F34" s="6">
        <v>33</v>
      </c>
      <c r="G34" s="7">
        <f>F34*100%/E34</f>
        <v>0.57894736842105265</v>
      </c>
    </row>
    <row r="35" spans="3:7" ht="16.5" thickBot="1" x14ac:dyDescent="0.3">
      <c r="C35" s="4" t="s">
        <v>33</v>
      </c>
      <c r="D35" s="3" t="s">
        <v>33</v>
      </c>
      <c r="E35" s="5">
        <v>80</v>
      </c>
      <c r="F35" s="6">
        <v>25</v>
      </c>
      <c r="G35" s="7">
        <f t="shared" ref="G35:G37" si="3">F35*100%/E35</f>
        <v>0.3125</v>
      </c>
    </row>
    <row r="36" spans="3:7" ht="16.5" thickBot="1" x14ac:dyDescent="0.3">
      <c r="C36" s="4" t="s">
        <v>34</v>
      </c>
      <c r="D36" s="3" t="s">
        <v>34</v>
      </c>
      <c r="E36" s="5">
        <v>129</v>
      </c>
      <c r="F36" s="6">
        <v>28</v>
      </c>
      <c r="G36" s="7">
        <f t="shared" si="3"/>
        <v>0.21705426356589147</v>
      </c>
    </row>
    <row r="37" spans="3:7" ht="16.5" thickBot="1" x14ac:dyDescent="0.3">
      <c r="C37" s="4" t="s">
        <v>35</v>
      </c>
      <c r="D37" s="3" t="s">
        <v>35</v>
      </c>
      <c r="E37" s="5">
        <v>273</v>
      </c>
      <c r="F37" s="6">
        <v>39</v>
      </c>
      <c r="G37" s="7">
        <f t="shared" si="3"/>
        <v>0.14285714285714285</v>
      </c>
    </row>
  </sheetData>
  <mergeCells count="29">
    <mergeCell ref="F19:F20"/>
    <mergeCell ref="G26:G27"/>
    <mergeCell ref="G32:G33"/>
    <mergeCell ref="F3:F4"/>
    <mergeCell ref="E3:E4"/>
    <mergeCell ref="F32:F33"/>
    <mergeCell ref="F21:F22"/>
    <mergeCell ref="F26:F27"/>
    <mergeCell ref="G3:G4"/>
    <mergeCell ref="G14:G15"/>
    <mergeCell ref="G19:G20"/>
    <mergeCell ref="G21:G22"/>
    <mergeCell ref="F14:F15"/>
    <mergeCell ref="E14:E15"/>
    <mergeCell ref="E19:E20"/>
    <mergeCell ref="E21:E22"/>
    <mergeCell ref="E26:E27"/>
    <mergeCell ref="E32:E33"/>
    <mergeCell ref="C3:C4"/>
    <mergeCell ref="D14:D15"/>
    <mergeCell ref="C19:C20"/>
    <mergeCell ref="D19:D20"/>
    <mergeCell ref="C32:C33"/>
    <mergeCell ref="D32:D33"/>
    <mergeCell ref="C14:C15"/>
    <mergeCell ref="C21:C22"/>
    <mergeCell ref="D21:D22"/>
    <mergeCell ref="C26:C27"/>
    <mergeCell ref="D26:D2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J6" sqref="J6"/>
    </sheetView>
  </sheetViews>
  <sheetFormatPr defaultRowHeight="15" x14ac:dyDescent="0.25"/>
  <cols>
    <col min="2" max="2" width="14.42578125" customWidth="1"/>
    <col min="3" max="3" width="21.7109375" bestFit="1" customWidth="1"/>
    <col min="4" max="4" width="8.42578125" bestFit="1" customWidth="1"/>
    <col min="5" max="5" width="11.5703125" bestFit="1" customWidth="1"/>
    <col min="6" max="6" width="17.42578125" bestFit="1" customWidth="1"/>
  </cols>
  <sheetData>
    <row r="2" spans="2:6" x14ac:dyDescent="0.25">
      <c r="B2" s="30"/>
      <c r="C2" s="30"/>
      <c r="D2" s="30"/>
      <c r="E2" s="30"/>
      <c r="F2" s="30"/>
    </row>
    <row r="3" spans="2:6" ht="48" customHeight="1" x14ac:dyDescent="0.25">
      <c r="B3" s="24" t="s">
        <v>0</v>
      </c>
      <c r="C3" s="24" t="s">
        <v>40</v>
      </c>
      <c r="D3" s="24" t="s">
        <v>36</v>
      </c>
      <c r="E3" s="28" t="s">
        <v>37</v>
      </c>
      <c r="F3" s="29" t="s">
        <v>38</v>
      </c>
    </row>
    <row r="4" spans="2:6" ht="15.75" x14ac:dyDescent="0.25">
      <c r="B4" s="24" t="s">
        <v>32</v>
      </c>
      <c r="C4" s="25" t="s">
        <v>32</v>
      </c>
      <c r="D4" s="25">
        <v>57</v>
      </c>
      <c r="E4" s="26">
        <v>33</v>
      </c>
      <c r="F4" s="27">
        <f>E4*100%/D4</f>
        <v>0.57894736842105265</v>
      </c>
    </row>
    <row r="5" spans="2:6" ht="31.5" x14ac:dyDescent="0.25">
      <c r="B5" s="24" t="s">
        <v>4</v>
      </c>
      <c r="C5" s="25" t="s">
        <v>4</v>
      </c>
      <c r="D5" s="25">
        <v>76</v>
      </c>
      <c r="E5" s="26">
        <v>30</v>
      </c>
      <c r="F5" s="27">
        <f>E5*100%/D5</f>
        <v>0.39473684210526316</v>
      </c>
    </row>
    <row r="6" spans="2:6" ht="15.75" x14ac:dyDescent="0.25">
      <c r="B6" s="24" t="s">
        <v>33</v>
      </c>
      <c r="C6" s="25" t="s">
        <v>33</v>
      </c>
      <c r="D6" s="25">
        <v>80</v>
      </c>
      <c r="E6" s="26">
        <v>25</v>
      </c>
      <c r="F6" s="27">
        <f>E6*100%/D6</f>
        <v>0.3125</v>
      </c>
    </row>
    <row r="7" spans="2:6" ht="15.75" x14ac:dyDescent="0.25">
      <c r="B7" s="24" t="s">
        <v>8</v>
      </c>
      <c r="C7" s="25" t="s">
        <v>8</v>
      </c>
      <c r="D7" s="25">
        <v>154</v>
      </c>
      <c r="E7" s="26">
        <v>46</v>
      </c>
      <c r="F7" s="27">
        <f>E7*100%/D7</f>
        <v>0.29870129870129869</v>
      </c>
    </row>
    <row r="8" spans="2:6" ht="31.5" x14ac:dyDescent="0.25">
      <c r="B8" s="24" t="s">
        <v>5</v>
      </c>
      <c r="C8" s="25" t="s">
        <v>5</v>
      </c>
      <c r="D8" s="25">
        <v>209</v>
      </c>
      <c r="E8" s="26">
        <v>58</v>
      </c>
      <c r="F8" s="27">
        <f>E8*100%/D8</f>
        <v>0.27751196172248804</v>
      </c>
    </row>
    <row r="9" spans="2:6" ht="15.75" x14ac:dyDescent="0.25">
      <c r="B9" s="24" t="s">
        <v>28</v>
      </c>
      <c r="C9" s="25" t="s">
        <v>28</v>
      </c>
      <c r="D9" s="25">
        <v>127</v>
      </c>
      <c r="E9" s="26">
        <v>33</v>
      </c>
      <c r="F9" s="27">
        <f>E9*100%/D9</f>
        <v>0.25984251968503935</v>
      </c>
    </row>
    <row r="10" spans="2:6" ht="15.75" x14ac:dyDescent="0.25">
      <c r="B10" s="24" t="s">
        <v>13</v>
      </c>
      <c r="C10" s="25" t="s">
        <v>13</v>
      </c>
      <c r="D10" s="25">
        <v>88</v>
      </c>
      <c r="E10" s="26">
        <v>22</v>
      </c>
      <c r="F10" s="27">
        <f>E10*100%/D10</f>
        <v>0.25</v>
      </c>
    </row>
    <row r="11" spans="2:6" ht="15.75" x14ac:dyDescent="0.25">
      <c r="B11" s="24" t="s">
        <v>29</v>
      </c>
      <c r="C11" s="25" t="s">
        <v>29</v>
      </c>
      <c r="D11" s="25">
        <v>97</v>
      </c>
      <c r="E11" s="26">
        <v>23</v>
      </c>
      <c r="F11" s="27">
        <f>E11*100%/D11</f>
        <v>0.23711340206185566</v>
      </c>
    </row>
    <row r="12" spans="2:6" ht="15.75" x14ac:dyDescent="0.25">
      <c r="B12" s="24" t="s">
        <v>24</v>
      </c>
      <c r="C12" s="25" t="s">
        <v>25</v>
      </c>
      <c r="D12" s="25">
        <v>504</v>
      </c>
      <c r="E12" s="26">
        <v>118</v>
      </c>
      <c r="F12" s="27">
        <f>E12*100%/D12</f>
        <v>0.23412698412698413</v>
      </c>
    </row>
    <row r="13" spans="2:6" ht="15.75" x14ac:dyDescent="0.25">
      <c r="B13" s="24" t="s">
        <v>15</v>
      </c>
      <c r="C13" s="25" t="s">
        <v>15</v>
      </c>
      <c r="D13" s="25">
        <v>391</v>
      </c>
      <c r="E13" s="26">
        <v>90</v>
      </c>
      <c r="F13" s="27">
        <f>E13*100%/D13</f>
        <v>0.23017902813299232</v>
      </c>
    </row>
    <row r="14" spans="2:6" ht="15.75" x14ac:dyDescent="0.25">
      <c r="B14" s="24" t="s">
        <v>34</v>
      </c>
      <c r="C14" s="25" t="s">
        <v>34</v>
      </c>
      <c r="D14" s="25">
        <v>129</v>
      </c>
      <c r="E14" s="26">
        <v>28</v>
      </c>
      <c r="F14" s="27">
        <f>E14*100%/D14</f>
        <v>0.21705426356589147</v>
      </c>
    </row>
    <row r="15" spans="2:6" ht="15.75" x14ac:dyDescent="0.25">
      <c r="B15" s="24" t="s">
        <v>27</v>
      </c>
      <c r="C15" s="25" t="s">
        <v>27</v>
      </c>
      <c r="D15" s="25">
        <v>166</v>
      </c>
      <c r="E15" s="26">
        <v>33</v>
      </c>
      <c r="F15" s="27">
        <f>E15*100%/D15</f>
        <v>0.19879518072289157</v>
      </c>
    </row>
    <row r="16" spans="2:6" ht="31.5" x14ac:dyDescent="0.25">
      <c r="B16" s="24" t="s">
        <v>39</v>
      </c>
      <c r="C16" s="25" t="s">
        <v>12</v>
      </c>
      <c r="D16" s="25">
        <v>398</v>
      </c>
      <c r="E16" s="26">
        <v>76</v>
      </c>
      <c r="F16" s="27">
        <f>E16*100%/D16</f>
        <v>0.19095477386934673</v>
      </c>
    </row>
    <row r="17" spans="2:6" ht="15" customHeight="1" x14ac:dyDescent="0.25">
      <c r="B17" s="24" t="s">
        <v>9</v>
      </c>
      <c r="C17" s="25" t="s">
        <v>9</v>
      </c>
      <c r="D17" s="25">
        <v>430</v>
      </c>
      <c r="E17" s="26">
        <v>82</v>
      </c>
      <c r="F17" s="27">
        <f>E17*100%/D17</f>
        <v>0.19069767441860466</v>
      </c>
    </row>
    <row r="18" spans="2:6" ht="31.5" x14ac:dyDescent="0.25">
      <c r="B18" s="24" t="s">
        <v>23</v>
      </c>
      <c r="C18" s="25" t="s">
        <v>23</v>
      </c>
      <c r="D18" s="25">
        <v>85</v>
      </c>
      <c r="E18" s="26">
        <v>16</v>
      </c>
      <c r="F18" s="27">
        <f>E18*100%/D18</f>
        <v>0.18823529411764706</v>
      </c>
    </row>
    <row r="19" spans="2:6" ht="15.75" x14ac:dyDescent="0.25">
      <c r="B19" s="24" t="s">
        <v>10</v>
      </c>
      <c r="C19" s="25" t="s">
        <v>10</v>
      </c>
      <c r="D19" s="25">
        <v>102</v>
      </c>
      <c r="E19" s="26">
        <v>19</v>
      </c>
      <c r="F19" s="27">
        <f>E19*100%/D19</f>
        <v>0.18627450980392157</v>
      </c>
    </row>
    <row r="20" spans="2:6" ht="15.75" x14ac:dyDescent="0.25">
      <c r="B20" s="24" t="s">
        <v>11</v>
      </c>
      <c r="C20" s="25" t="s">
        <v>11</v>
      </c>
      <c r="D20" s="25">
        <v>925</v>
      </c>
      <c r="E20" s="26">
        <v>167</v>
      </c>
      <c r="F20" s="27">
        <f>E20*100%/D20</f>
        <v>0.18054054054054053</v>
      </c>
    </row>
    <row r="21" spans="2:6" ht="15.75" x14ac:dyDescent="0.25">
      <c r="B21" s="24" t="s">
        <v>3</v>
      </c>
      <c r="C21" s="25" t="s">
        <v>3</v>
      </c>
      <c r="D21" s="25">
        <v>273</v>
      </c>
      <c r="E21" s="26">
        <v>47</v>
      </c>
      <c r="F21" s="27">
        <f>E21*100%/D21</f>
        <v>0.17216117216117216</v>
      </c>
    </row>
    <row r="22" spans="2:6" ht="15.75" customHeight="1" x14ac:dyDescent="0.25">
      <c r="B22" s="24" t="s">
        <v>20</v>
      </c>
      <c r="C22" s="25" t="s">
        <v>21</v>
      </c>
      <c r="D22" s="25">
        <v>381</v>
      </c>
      <c r="E22" s="26">
        <v>58</v>
      </c>
      <c r="F22" s="27">
        <f>E22*100%/D22</f>
        <v>0.15223097112860892</v>
      </c>
    </row>
    <row r="23" spans="2:6" ht="15.75" x14ac:dyDescent="0.25">
      <c r="B23" s="24" t="s">
        <v>7</v>
      </c>
      <c r="C23" s="25" t="s">
        <v>7</v>
      </c>
      <c r="D23" s="25">
        <v>88</v>
      </c>
      <c r="E23" s="26">
        <v>13</v>
      </c>
      <c r="F23" s="27">
        <f>E23*100%/D23</f>
        <v>0.14772727272727273</v>
      </c>
    </row>
    <row r="24" spans="2:6" ht="15.75" x14ac:dyDescent="0.25">
      <c r="B24" s="24" t="s">
        <v>35</v>
      </c>
      <c r="C24" s="25" t="s">
        <v>35</v>
      </c>
      <c r="D24" s="25">
        <v>273</v>
      </c>
      <c r="E24" s="26">
        <v>39</v>
      </c>
      <c r="F24" s="27">
        <f>E24*100%/D24</f>
        <v>0.14285714285714285</v>
      </c>
    </row>
    <row r="25" spans="2:6" ht="15.75" x14ac:dyDescent="0.25">
      <c r="B25" s="24" t="s">
        <v>18</v>
      </c>
      <c r="C25" s="25" t="s">
        <v>19</v>
      </c>
      <c r="D25" s="25">
        <v>439</v>
      </c>
      <c r="E25" s="26">
        <v>58</v>
      </c>
      <c r="F25" s="27">
        <f>E25*100%/D25</f>
        <v>0.13211845102505695</v>
      </c>
    </row>
    <row r="26" spans="2:6" ht="15.75" x14ac:dyDescent="0.25">
      <c r="B26" s="24" t="s">
        <v>6</v>
      </c>
      <c r="C26" s="25" t="s">
        <v>6</v>
      </c>
      <c r="D26" s="25">
        <v>554</v>
      </c>
      <c r="E26" s="26">
        <v>70</v>
      </c>
      <c r="F26" s="27">
        <f>E26*100%/D26</f>
        <v>0.1263537906137184</v>
      </c>
    </row>
    <row r="27" spans="2:6" ht="31.5" x14ac:dyDescent="0.25">
      <c r="B27" s="24" t="s">
        <v>16</v>
      </c>
      <c r="C27" s="25" t="s">
        <v>17</v>
      </c>
      <c r="D27" s="25">
        <v>161</v>
      </c>
      <c r="E27" s="26">
        <v>20</v>
      </c>
      <c r="F27" s="27">
        <f>E27*100%/D27</f>
        <v>0.12422360248447205</v>
      </c>
    </row>
    <row r="28" spans="2:6" ht="15.75" x14ac:dyDescent="0.25">
      <c r="B28" s="24" t="s">
        <v>30</v>
      </c>
      <c r="C28" s="25" t="s">
        <v>31</v>
      </c>
      <c r="D28" s="25">
        <v>257</v>
      </c>
      <c r="E28" s="26">
        <v>28</v>
      </c>
      <c r="F28" s="27">
        <f>E28*100%/D28</f>
        <v>0.10894941634241245</v>
      </c>
    </row>
    <row r="29" spans="2:6" ht="15.75" x14ac:dyDescent="0.25">
      <c r="B29" s="24" t="s">
        <v>14</v>
      </c>
      <c r="C29" s="25" t="s">
        <v>14</v>
      </c>
      <c r="D29" s="25">
        <v>659</v>
      </c>
      <c r="E29" s="26">
        <v>71</v>
      </c>
      <c r="F29" s="27">
        <f>E29*100%/D29</f>
        <v>0.10773899848254932</v>
      </c>
    </row>
    <row r="30" spans="2:6" ht="31.5" x14ac:dyDescent="0.25">
      <c r="B30" s="24" t="s">
        <v>22</v>
      </c>
      <c r="C30" s="25" t="s">
        <v>22</v>
      </c>
      <c r="D30" s="25">
        <v>282</v>
      </c>
      <c r="E30" s="26">
        <v>25</v>
      </c>
      <c r="F30" s="27">
        <f>E30*100%/D30</f>
        <v>8.8652482269503549E-2</v>
      </c>
    </row>
    <row r="31" spans="2:6" ht="15.75" x14ac:dyDescent="0.25">
      <c r="B31" s="24" t="s">
        <v>26</v>
      </c>
      <c r="C31" s="25" t="s">
        <v>26</v>
      </c>
      <c r="D31" s="25">
        <v>499</v>
      </c>
      <c r="E31" s="26">
        <v>42</v>
      </c>
      <c r="F31" s="27">
        <f>E31*100%/D31</f>
        <v>8.4168336673346694E-2</v>
      </c>
    </row>
  </sheetData>
  <sortState ref="B4:F31">
    <sortCondition descending="1" ref="F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2019-02-19T11:10:54Z</dcterms:modified>
</cp:coreProperties>
</file>