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<sst xmlns="http://schemas.openxmlformats.org/spreadsheetml/2006/main" count="47" uniqueCount="38">
  <si>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Liczba wyborców uprawnionych do głosowania</t>
  </si>
  <si>
    <t>OKW nr 4 Sławkowo</t>
  </si>
  <si>
    <t>OKW nr 5 Pluskowęsy</t>
  </si>
  <si>
    <t>OKW nr 6 Zelgno</t>
  </si>
  <si>
    <t>OKW nr 7 Grzegorz</t>
  </si>
  <si>
    <t>OKW nr 8 Skąpe</t>
  </si>
  <si>
    <t>OKW nr 9 Browina</t>
  </si>
  <si>
    <t>Liczba wyborców którym wydano karty do głosowania</t>
  </si>
  <si>
    <t>% wyborców,którzy wzięli udział w głosowaniu</t>
  </si>
  <si>
    <t>Liczba głosów nieważnych</t>
  </si>
  <si>
    <t>Liczba głosów ważnych</t>
  </si>
  <si>
    <t>KW PO</t>
  </si>
  <si>
    <t>Person Andrzej</t>
  </si>
  <si>
    <t>Wojtczak Michał</t>
  </si>
  <si>
    <t>Razem</t>
  </si>
  <si>
    <t>WYNIKI GŁOSOWANIA W WYBORACH DO SENATU RP</t>
  </si>
  <si>
    <t>OKW nr 1 Kończewice</t>
  </si>
  <si>
    <t>OKW nr 2 Głuchowo</t>
  </si>
  <si>
    <t>OKW nr 3 Grzywna</t>
  </si>
  <si>
    <t>Baranowski Krzysztof</t>
  </si>
  <si>
    <t>KW PSL</t>
  </si>
  <si>
    <t>Biernacki Grzegorz</t>
  </si>
  <si>
    <t>KW Samoobrona RP</t>
  </si>
  <si>
    <t>Górski Dariusz Piotr</t>
  </si>
  <si>
    <t>Grządziel Krzysztof</t>
  </si>
  <si>
    <t>KKW LID</t>
  </si>
  <si>
    <t>Jankiewicz Paweł Edward</t>
  </si>
  <si>
    <t>KW PIS</t>
  </si>
  <si>
    <t>Kopaczewski Jerzy Franciszek</t>
  </si>
  <si>
    <t>Łyczak Józef Mikołaj</t>
  </si>
  <si>
    <t>Sienkiewicz Krystyna Helena</t>
  </si>
  <si>
    <t>Sosnowski Zygmunt</t>
  </si>
  <si>
    <t>Urtnowski Sławomir</t>
  </si>
  <si>
    <t>KW NOP</t>
  </si>
  <si>
    <t>Wyrowiński Jan</t>
  </si>
  <si>
    <t>Zakrzewska Joanna Jadwiga</t>
  </si>
  <si>
    <t>Zgórzyński Paweł</t>
  </si>
  <si>
    <t>21 PAŹDZIERNIK 2007 - GMINA CHEŁMŻA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</si>
</sst>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2" fillId="2" borderId="10" xfId="0" applyFont="1" applyFill="1" applyBorder="1" applyAlignment="1">
      <alignment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Border="1" applyAlignment="1">
      <alignment/>
    </xf>
    <xf numFmtId="0" fontId="3" fillId="3" borderId="11" xfId="0" applyFont="1" applyFill="1" applyBorder="1" applyAlignment="1">
      <alignment wrapText="1"/>
    </xf>
    <xf numFmtId="0" fontId="2" fillId="3" borderId="1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/>
    </xf>
    <xf numFmtId="0" fontId="3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8" xfId="0" applyFont="1" applyFill="1" applyBorder="1" applyAlignment="1">
      <alignment wrapText="1"/>
    </xf>
    <xf numFmtId="0" fontId="2" fillId="3" borderId="19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2" fontId="2" fillId="4" borderId="2" xfId="0" applyNumberFormat="1" applyFont="1" applyFill="1" applyBorder="1" applyAlignment="1">
      <alignment/>
    </xf>
    <xf numFmtId="2" fontId="2" fillId="4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3.375" style="0" customWidth="1"/>
    <col min="2" max="2" width="26.00390625" style="0" customWidth="1"/>
    <col min="3" max="3" width="12.125" style="0" customWidth="1"/>
    <col min="4" max="4" width="10.25390625" style="0" customWidth="1"/>
    <col min="5" max="5" width="9.625" style="0" customWidth="1"/>
    <col min="6" max="6" width="10.25390625" style="0" customWidth="1"/>
    <col min="7" max="7" width="11.25390625" style="0" customWidth="1"/>
    <col min="8" max="8" width="9.25390625" style="0" customWidth="1"/>
    <col min="9" max="9" width="9.75390625" style="0" customWidth="1"/>
    <col min="11" max="11" width="9.375" style="0" customWidth="1"/>
    <col min="12" max="12" width="7.375" style="0" customWidth="1"/>
  </cols>
  <sheetData>
    <row r="1" spans="1:12" ht="12.7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3.5" thickBot="1">
      <c r="A2" s="22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9" thickBot="1">
      <c r="A3" s="1"/>
      <c r="B3" s="15"/>
      <c r="C3" s="16" t="s">
        <v>16</v>
      </c>
      <c r="D3" s="16" t="s">
        <v>17</v>
      </c>
      <c r="E3" s="16" t="s">
        <v>18</v>
      </c>
      <c r="F3" s="16" t="s">
        <v>1</v>
      </c>
      <c r="G3" s="16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7" t="s">
        <v>14</v>
      </c>
    </row>
    <row r="4" spans="1:12" ht="29.25" customHeight="1">
      <c r="A4" s="1"/>
      <c r="B4" s="9" t="s">
        <v>0</v>
      </c>
      <c r="C4" s="10">
        <v>1071</v>
      </c>
      <c r="D4" s="10">
        <v>765</v>
      </c>
      <c r="E4" s="10">
        <v>1438</v>
      </c>
      <c r="F4" s="10">
        <v>1048</v>
      </c>
      <c r="G4" s="10">
        <v>515</v>
      </c>
      <c r="H4" s="10">
        <v>1355</v>
      </c>
      <c r="I4" s="10">
        <v>579</v>
      </c>
      <c r="J4" s="13">
        <v>410</v>
      </c>
      <c r="K4" s="10">
        <v>182</v>
      </c>
      <c r="L4" s="14">
        <f>SUM(C4:K4)</f>
        <v>7363</v>
      </c>
    </row>
    <row r="5" spans="1:12" ht="29.25" customHeight="1">
      <c r="A5" s="1"/>
      <c r="B5" s="2" t="s">
        <v>7</v>
      </c>
      <c r="C5" s="3">
        <v>395</v>
      </c>
      <c r="D5" s="3">
        <v>266</v>
      </c>
      <c r="E5" s="3">
        <v>593</v>
      </c>
      <c r="F5" s="3">
        <v>346</v>
      </c>
      <c r="G5" s="3">
        <v>180</v>
      </c>
      <c r="H5" s="3">
        <v>456</v>
      </c>
      <c r="I5" s="3">
        <v>225</v>
      </c>
      <c r="J5" s="3">
        <v>174</v>
      </c>
      <c r="K5" s="3">
        <v>63</v>
      </c>
      <c r="L5" s="14">
        <f>SUM(C5:K5)</f>
        <v>2698</v>
      </c>
    </row>
    <row r="6" spans="1:12" ht="26.25" customHeight="1">
      <c r="A6" s="1"/>
      <c r="B6" s="35" t="s">
        <v>8</v>
      </c>
      <c r="C6" s="36">
        <f>C5*100/C4</f>
        <v>36.88141923436041</v>
      </c>
      <c r="D6" s="36">
        <f aca="true" t="shared" si="0" ref="D6:I6">D5*100/D4</f>
        <v>34.77124183006536</v>
      </c>
      <c r="E6" s="36">
        <f t="shared" si="0"/>
        <v>41.23783031988874</v>
      </c>
      <c r="F6" s="36">
        <f t="shared" si="0"/>
        <v>33.01526717557252</v>
      </c>
      <c r="G6" s="36">
        <f t="shared" si="0"/>
        <v>34.95145631067961</v>
      </c>
      <c r="H6" s="36">
        <f t="shared" si="0"/>
        <v>33.65313653136531</v>
      </c>
      <c r="I6" s="36">
        <f t="shared" si="0"/>
        <v>38.86010362694301</v>
      </c>
      <c r="J6" s="36">
        <f>J5*100/J4</f>
        <v>42.4390243902439</v>
      </c>
      <c r="K6" s="36">
        <f>K5*100/K4</f>
        <v>34.61538461538461</v>
      </c>
      <c r="L6" s="37">
        <f>L5*100/L4</f>
        <v>36.64267282357735</v>
      </c>
    </row>
    <row r="7" spans="1:12" ht="18" customHeight="1">
      <c r="A7" s="1"/>
      <c r="B7" s="2" t="s">
        <v>9</v>
      </c>
      <c r="C7" s="3">
        <v>13</v>
      </c>
      <c r="D7" s="3">
        <v>6</v>
      </c>
      <c r="E7" s="3">
        <v>16</v>
      </c>
      <c r="F7" s="3">
        <v>23</v>
      </c>
      <c r="G7" s="3">
        <v>4</v>
      </c>
      <c r="H7" s="3">
        <v>14</v>
      </c>
      <c r="I7" s="3">
        <v>5</v>
      </c>
      <c r="J7" s="3">
        <v>6</v>
      </c>
      <c r="K7" s="3">
        <v>7</v>
      </c>
      <c r="L7" s="4">
        <f>SUM(C7:K7)</f>
        <v>94</v>
      </c>
    </row>
    <row r="8" spans="1:12" ht="13.5" thickBot="1">
      <c r="A8" s="1"/>
      <c r="B8" s="5" t="s">
        <v>10</v>
      </c>
      <c r="C8" s="6">
        <v>382</v>
      </c>
      <c r="D8" s="6">
        <v>260</v>
      </c>
      <c r="E8" s="6">
        <v>577</v>
      </c>
      <c r="F8" s="6">
        <v>323</v>
      </c>
      <c r="G8" s="6">
        <v>176</v>
      </c>
      <c r="H8" s="6">
        <v>442</v>
      </c>
      <c r="I8" s="6">
        <v>220</v>
      </c>
      <c r="J8" s="6">
        <v>168</v>
      </c>
      <c r="K8" s="6">
        <v>56</v>
      </c>
      <c r="L8" s="24">
        <f>SUM(C8:K8)</f>
        <v>2604</v>
      </c>
    </row>
    <row r="9" spans="1:12" ht="12.75">
      <c r="A9" s="1"/>
      <c r="B9" s="30" t="s">
        <v>19</v>
      </c>
      <c r="C9" s="31">
        <v>85</v>
      </c>
      <c r="D9" s="31">
        <v>54</v>
      </c>
      <c r="E9" s="31">
        <v>126</v>
      </c>
      <c r="F9" s="31">
        <v>67</v>
      </c>
      <c r="G9" s="31">
        <v>50</v>
      </c>
      <c r="H9" s="31">
        <v>111</v>
      </c>
      <c r="I9" s="31">
        <v>60</v>
      </c>
      <c r="J9" s="31">
        <v>34</v>
      </c>
      <c r="K9" s="31">
        <v>9</v>
      </c>
      <c r="L9" s="32">
        <f aca="true" t="shared" si="1" ref="L9:L38">SUM(C9:K9)</f>
        <v>596</v>
      </c>
    </row>
    <row r="10" spans="1:12" ht="12.75">
      <c r="A10" s="1"/>
      <c r="B10" s="28" t="s">
        <v>20</v>
      </c>
      <c r="C10" s="29"/>
      <c r="D10" s="29"/>
      <c r="E10" s="29"/>
      <c r="F10" s="29"/>
      <c r="G10" s="29"/>
      <c r="H10" s="29"/>
      <c r="I10" s="29"/>
      <c r="J10" s="29"/>
      <c r="K10" s="29"/>
      <c r="L10" s="27"/>
    </row>
    <row r="11" spans="1:12" ht="12.75">
      <c r="A11" s="1"/>
      <c r="B11" s="7" t="s">
        <v>21</v>
      </c>
      <c r="C11" s="8">
        <v>25</v>
      </c>
      <c r="D11" s="8">
        <v>26</v>
      </c>
      <c r="E11" s="8">
        <v>29</v>
      </c>
      <c r="F11" s="8">
        <v>31</v>
      </c>
      <c r="G11" s="8">
        <v>10</v>
      </c>
      <c r="H11" s="8">
        <v>44</v>
      </c>
      <c r="I11" s="8">
        <v>8</v>
      </c>
      <c r="J11" s="8">
        <v>16</v>
      </c>
      <c r="K11" s="11">
        <v>6</v>
      </c>
      <c r="L11" s="4">
        <f t="shared" si="1"/>
        <v>195</v>
      </c>
    </row>
    <row r="12" spans="1:12" ht="12.75">
      <c r="A12" s="1"/>
      <c r="B12" s="9" t="s">
        <v>22</v>
      </c>
      <c r="C12" s="10"/>
      <c r="D12" s="10"/>
      <c r="E12" s="10"/>
      <c r="F12" s="10"/>
      <c r="G12" s="10"/>
      <c r="H12" s="10"/>
      <c r="I12" s="10"/>
      <c r="J12" s="10"/>
      <c r="K12" s="10"/>
      <c r="L12" s="4"/>
    </row>
    <row r="13" spans="1:12" ht="12.75">
      <c r="A13" s="1"/>
      <c r="B13" s="18" t="s">
        <v>23</v>
      </c>
      <c r="C13" s="19">
        <v>25</v>
      </c>
      <c r="D13" s="19">
        <v>28</v>
      </c>
      <c r="E13" s="19">
        <v>30</v>
      </c>
      <c r="F13" s="19">
        <v>31</v>
      </c>
      <c r="G13" s="19">
        <v>14</v>
      </c>
      <c r="H13" s="19">
        <v>27</v>
      </c>
      <c r="I13" s="19">
        <v>15</v>
      </c>
      <c r="J13" s="19">
        <v>10</v>
      </c>
      <c r="K13" s="19">
        <v>8</v>
      </c>
      <c r="L13" s="4">
        <f t="shared" si="1"/>
        <v>188</v>
      </c>
    </row>
    <row r="14" spans="1:12" ht="12.75">
      <c r="A14" s="1"/>
      <c r="B14" s="20" t="s">
        <v>22</v>
      </c>
      <c r="C14" s="21"/>
      <c r="D14" s="21"/>
      <c r="E14" s="21"/>
      <c r="F14" s="21"/>
      <c r="G14" s="21"/>
      <c r="H14" s="21"/>
      <c r="I14" s="21"/>
      <c r="J14" s="21"/>
      <c r="K14" s="21"/>
      <c r="L14" s="4"/>
    </row>
    <row r="15" spans="1:12" ht="12.75">
      <c r="A15" s="1"/>
      <c r="B15" s="12" t="s">
        <v>24</v>
      </c>
      <c r="C15" s="11">
        <v>47</v>
      </c>
      <c r="D15" s="11">
        <v>36</v>
      </c>
      <c r="E15" s="11">
        <v>62</v>
      </c>
      <c r="F15" s="11">
        <v>36</v>
      </c>
      <c r="G15" s="11">
        <v>23</v>
      </c>
      <c r="H15" s="11">
        <v>69</v>
      </c>
      <c r="I15" s="11">
        <v>24</v>
      </c>
      <c r="J15" s="11">
        <v>28</v>
      </c>
      <c r="K15" s="11">
        <v>5</v>
      </c>
      <c r="L15" s="4">
        <f t="shared" si="1"/>
        <v>330</v>
      </c>
    </row>
    <row r="16" spans="1:12" ht="12.75">
      <c r="A16" s="1"/>
      <c r="B16" s="9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4"/>
    </row>
    <row r="17" spans="1:12" ht="12.75">
      <c r="A17" s="1"/>
      <c r="B17" s="25" t="s">
        <v>26</v>
      </c>
      <c r="C17" s="26">
        <v>64</v>
      </c>
      <c r="D17" s="26">
        <v>33</v>
      </c>
      <c r="E17" s="26">
        <v>151</v>
      </c>
      <c r="F17" s="26">
        <v>77</v>
      </c>
      <c r="G17" s="26">
        <v>31</v>
      </c>
      <c r="H17" s="26">
        <v>89</v>
      </c>
      <c r="I17" s="26">
        <v>58</v>
      </c>
      <c r="J17" s="26">
        <v>24</v>
      </c>
      <c r="K17" s="26">
        <v>14</v>
      </c>
      <c r="L17" s="27">
        <f t="shared" si="1"/>
        <v>541</v>
      </c>
    </row>
    <row r="18" spans="1:12" ht="12.75">
      <c r="A18" s="1"/>
      <c r="B18" s="28" t="s">
        <v>27</v>
      </c>
      <c r="C18" s="29"/>
      <c r="D18" s="29"/>
      <c r="E18" s="29"/>
      <c r="F18" s="29"/>
      <c r="G18" s="29"/>
      <c r="H18" s="29"/>
      <c r="I18" s="29"/>
      <c r="J18" s="29"/>
      <c r="K18" s="29"/>
      <c r="L18" s="27"/>
    </row>
    <row r="19" spans="1:12" ht="25.5">
      <c r="A19" s="1"/>
      <c r="B19" s="12" t="s">
        <v>28</v>
      </c>
      <c r="C19" s="11">
        <v>40</v>
      </c>
      <c r="D19" s="11">
        <v>30</v>
      </c>
      <c r="E19" s="11">
        <v>55</v>
      </c>
      <c r="F19" s="11">
        <v>31</v>
      </c>
      <c r="G19" s="11">
        <v>28</v>
      </c>
      <c r="H19" s="11">
        <v>67</v>
      </c>
      <c r="I19" s="11">
        <v>17</v>
      </c>
      <c r="J19" s="11">
        <v>19</v>
      </c>
      <c r="K19" s="11">
        <v>7</v>
      </c>
      <c r="L19" s="4">
        <f t="shared" si="1"/>
        <v>294</v>
      </c>
    </row>
    <row r="20" spans="1:12" ht="12.75">
      <c r="A20" s="1"/>
      <c r="B20" s="9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4"/>
    </row>
    <row r="21" spans="1:12" ht="12.75">
      <c r="A21" s="1"/>
      <c r="B21" s="25" t="s">
        <v>29</v>
      </c>
      <c r="C21" s="26">
        <v>66</v>
      </c>
      <c r="D21" s="26">
        <v>42</v>
      </c>
      <c r="E21" s="26">
        <v>157</v>
      </c>
      <c r="F21" s="26">
        <v>79</v>
      </c>
      <c r="G21" s="26">
        <v>31</v>
      </c>
      <c r="H21" s="26">
        <v>81</v>
      </c>
      <c r="I21" s="26">
        <v>64</v>
      </c>
      <c r="J21" s="26">
        <v>30</v>
      </c>
      <c r="K21" s="26">
        <v>10</v>
      </c>
      <c r="L21" s="27">
        <f t="shared" si="1"/>
        <v>560</v>
      </c>
    </row>
    <row r="22" spans="1:12" ht="12.75">
      <c r="A22" s="1"/>
      <c r="B22" s="28" t="s">
        <v>27</v>
      </c>
      <c r="C22" s="29"/>
      <c r="D22" s="29"/>
      <c r="E22" s="29"/>
      <c r="F22" s="29"/>
      <c r="G22" s="29"/>
      <c r="H22" s="29"/>
      <c r="I22" s="29"/>
      <c r="J22" s="29"/>
      <c r="K22" s="29"/>
      <c r="L22" s="27"/>
    </row>
    <row r="23" spans="1:12" ht="12.75">
      <c r="A23" s="1"/>
      <c r="B23" s="18" t="s">
        <v>12</v>
      </c>
      <c r="C23" s="19">
        <v>71</v>
      </c>
      <c r="D23" s="19">
        <v>53</v>
      </c>
      <c r="E23" s="19">
        <v>77</v>
      </c>
      <c r="F23" s="19">
        <v>39</v>
      </c>
      <c r="G23" s="19">
        <v>41</v>
      </c>
      <c r="H23" s="19">
        <v>54</v>
      </c>
      <c r="I23" s="19">
        <v>31</v>
      </c>
      <c r="J23" s="19">
        <v>28</v>
      </c>
      <c r="K23" s="19">
        <v>6</v>
      </c>
      <c r="L23" s="4">
        <f t="shared" si="1"/>
        <v>400</v>
      </c>
    </row>
    <row r="24" spans="1:12" ht="12.75">
      <c r="A24" s="1"/>
      <c r="B24" s="20" t="s">
        <v>11</v>
      </c>
      <c r="C24" s="21"/>
      <c r="D24" s="21"/>
      <c r="E24" s="21"/>
      <c r="F24" s="21"/>
      <c r="G24" s="21"/>
      <c r="H24" s="21"/>
      <c r="I24" s="21"/>
      <c r="J24" s="21"/>
      <c r="K24" s="21"/>
      <c r="L24" s="4"/>
    </row>
    <row r="25" spans="1:12" ht="25.5">
      <c r="A25" s="1"/>
      <c r="B25" s="12" t="s">
        <v>30</v>
      </c>
      <c r="C25" s="11">
        <v>65</v>
      </c>
      <c r="D25" s="11">
        <v>44</v>
      </c>
      <c r="E25" s="11">
        <v>60</v>
      </c>
      <c r="F25" s="11">
        <v>42</v>
      </c>
      <c r="G25" s="11">
        <v>19</v>
      </c>
      <c r="H25" s="11">
        <v>90</v>
      </c>
      <c r="I25" s="11">
        <v>32</v>
      </c>
      <c r="J25" s="11">
        <v>26</v>
      </c>
      <c r="K25" s="11">
        <v>10</v>
      </c>
      <c r="L25" s="4">
        <f t="shared" si="1"/>
        <v>388</v>
      </c>
    </row>
    <row r="26" spans="1:12" ht="12.75">
      <c r="A26" s="1"/>
      <c r="B26" s="9" t="s">
        <v>25</v>
      </c>
      <c r="C26" s="10"/>
      <c r="D26" s="10"/>
      <c r="E26" s="10"/>
      <c r="F26" s="10"/>
      <c r="G26" s="10"/>
      <c r="H26" s="10"/>
      <c r="I26" s="10"/>
      <c r="J26" s="10"/>
      <c r="K26" s="10"/>
      <c r="L26" s="4"/>
    </row>
    <row r="27" spans="1:12" ht="12.75">
      <c r="A27" s="1"/>
      <c r="B27" s="12" t="s">
        <v>31</v>
      </c>
      <c r="C27" s="11">
        <v>61</v>
      </c>
      <c r="D27" s="11">
        <v>41</v>
      </c>
      <c r="E27" s="11">
        <v>97</v>
      </c>
      <c r="F27" s="11">
        <v>47</v>
      </c>
      <c r="G27" s="11">
        <v>28</v>
      </c>
      <c r="H27" s="11">
        <v>88</v>
      </c>
      <c r="I27" s="11">
        <v>49</v>
      </c>
      <c r="J27" s="11">
        <v>35</v>
      </c>
      <c r="K27" s="11">
        <v>9</v>
      </c>
      <c r="L27" s="4">
        <f t="shared" si="1"/>
        <v>455</v>
      </c>
    </row>
    <row r="28" spans="1:12" ht="12.75">
      <c r="A28" s="1"/>
      <c r="B28" s="9" t="s">
        <v>20</v>
      </c>
      <c r="C28" s="10"/>
      <c r="D28" s="10"/>
      <c r="E28" s="10"/>
      <c r="F28" s="10"/>
      <c r="G28" s="10"/>
      <c r="H28" s="10"/>
      <c r="I28" s="10"/>
      <c r="J28" s="10"/>
      <c r="K28" s="10"/>
      <c r="L28" s="4"/>
    </row>
    <row r="29" spans="1:12" ht="12.75">
      <c r="A29" s="1"/>
      <c r="B29" s="12" t="s">
        <v>32</v>
      </c>
      <c r="C29" s="11">
        <v>6</v>
      </c>
      <c r="D29" s="11">
        <v>8</v>
      </c>
      <c r="E29" s="11">
        <v>25</v>
      </c>
      <c r="F29" s="11">
        <v>3</v>
      </c>
      <c r="G29" s="11">
        <v>0</v>
      </c>
      <c r="H29" s="11">
        <v>7</v>
      </c>
      <c r="I29" s="11">
        <v>2</v>
      </c>
      <c r="J29" s="11">
        <v>5</v>
      </c>
      <c r="K29" s="11">
        <v>2</v>
      </c>
      <c r="L29" s="4">
        <f t="shared" si="1"/>
        <v>58</v>
      </c>
    </row>
    <row r="30" spans="1:12" ht="12.75">
      <c r="A30" s="1"/>
      <c r="B30" s="9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4"/>
    </row>
    <row r="31" spans="1:12" ht="12.75">
      <c r="A31" s="1"/>
      <c r="B31" s="12" t="s">
        <v>13</v>
      </c>
      <c r="C31" s="11">
        <v>80</v>
      </c>
      <c r="D31" s="11">
        <v>59</v>
      </c>
      <c r="E31" s="11">
        <v>71</v>
      </c>
      <c r="F31" s="11">
        <v>47</v>
      </c>
      <c r="G31" s="11">
        <v>40</v>
      </c>
      <c r="H31" s="11">
        <v>44</v>
      </c>
      <c r="I31" s="11">
        <v>31</v>
      </c>
      <c r="J31" s="11">
        <v>43</v>
      </c>
      <c r="K31" s="11">
        <v>6</v>
      </c>
      <c r="L31" s="4">
        <f t="shared" si="1"/>
        <v>421</v>
      </c>
    </row>
    <row r="32" spans="1:12" ht="12.75">
      <c r="A32" s="1"/>
      <c r="B32" s="9" t="s">
        <v>11</v>
      </c>
      <c r="C32" s="10"/>
      <c r="D32" s="10"/>
      <c r="E32" s="10"/>
      <c r="F32" s="10"/>
      <c r="G32" s="10"/>
      <c r="H32" s="10"/>
      <c r="I32" s="10"/>
      <c r="J32" s="10"/>
      <c r="K32" s="10"/>
      <c r="L32" s="4"/>
    </row>
    <row r="33" spans="2:12" ht="12.75">
      <c r="B33" s="25" t="s">
        <v>34</v>
      </c>
      <c r="C33" s="26">
        <v>112</v>
      </c>
      <c r="D33" s="26">
        <v>61</v>
      </c>
      <c r="E33" s="26">
        <v>113</v>
      </c>
      <c r="F33" s="26">
        <v>71</v>
      </c>
      <c r="G33" s="26">
        <v>45</v>
      </c>
      <c r="H33" s="26">
        <v>58</v>
      </c>
      <c r="I33" s="26">
        <v>41</v>
      </c>
      <c r="J33" s="26">
        <v>47</v>
      </c>
      <c r="K33" s="26">
        <v>8</v>
      </c>
      <c r="L33" s="27">
        <f t="shared" si="1"/>
        <v>556</v>
      </c>
    </row>
    <row r="34" spans="2:12" ht="12.75">
      <c r="B34" s="28" t="s">
        <v>11</v>
      </c>
      <c r="C34" s="29"/>
      <c r="D34" s="29"/>
      <c r="E34" s="29"/>
      <c r="F34" s="29"/>
      <c r="G34" s="29"/>
      <c r="H34" s="29"/>
      <c r="I34" s="29"/>
      <c r="J34" s="29"/>
      <c r="K34" s="29"/>
      <c r="L34" s="27"/>
    </row>
    <row r="35" spans="2:12" ht="25.5">
      <c r="B35" s="25" t="s">
        <v>35</v>
      </c>
      <c r="C35" s="26">
        <v>68</v>
      </c>
      <c r="D35" s="26">
        <v>41</v>
      </c>
      <c r="E35" s="26">
        <v>170</v>
      </c>
      <c r="F35" s="26">
        <v>74</v>
      </c>
      <c r="G35" s="26">
        <v>24</v>
      </c>
      <c r="H35" s="26">
        <v>97</v>
      </c>
      <c r="I35" s="26">
        <v>55</v>
      </c>
      <c r="J35" s="26">
        <v>23</v>
      </c>
      <c r="K35" s="26">
        <v>9</v>
      </c>
      <c r="L35" s="27">
        <f t="shared" si="1"/>
        <v>561</v>
      </c>
    </row>
    <row r="36" spans="2:12" ht="12.75">
      <c r="B36" s="28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7"/>
    </row>
    <row r="37" spans="2:12" ht="12.75">
      <c r="B37" s="25" t="s">
        <v>36</v>
      </c>
      <c r="C37" s="26">
        <v>72</v>
      </c>
      <c r="D37" s="26">
        <v>40</v>
      </c>
      <c r="E37" s="26">
        <v>114</v>
      </c>
      <c r="F37" s="26">
        <v>63</v>
      </c>
      <c r="G37" s="26">
        <v>41</v>
      </c>
      <c r="H37" s="26">
        <v>106</v>
      </c>
      <c r="I37" s="26">
        <v>55</v>
      </c>
      <c r="J37" s="26">
        <v>26</v>
      </c>
      <c r="K37" s="26">
        <v>6</v>
      </c>
      <c r="L37" s="27">
        <f t="shared" si="1"/>
        <v>523</v>
      </c>
    </row>
    <row r="38" spans="2:12" ht="13.5" thickBot="1">
      <c r="B38" s="33" t="s">
        <v>20</v>
      </c>
      <c r="C38" s="34"/>
      <c r="D38" s="34"/>
      <c r="E38" s="34"/>
      <c r="F38" s="34"/>
      <c r="G38" s="34"/>
      <c r="H38" s="34"/>
      <c r="I38" s="34"/>
      <c r="J38" s="34"/>
      <c r="K38" s="34"/>
      <c r="L38" s="27"/>
    </row>
  </sheetData>
  <mergeCells count="2">
    <mergeCell ref="A2:L2"/>
    <mergeCell ref="A1:L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Rutkowski</dc:creator>
  <cp:keywords/>
  <dc:description/>
  <cp:lastModifiedBy>Pawel Rutkowski</cp:lastModifiedBy>
  <cp:lastPrinted>2007-10-21T23:48:32Z</cp:lastPrinted>
  <dcterms:created xsi:type="dcterms:W3CDTF">2005-09-25T20:35:09Z</dcterms:created>
  <dcterms:modified xsi:type="dcterms:W3CDTF">2007-10-22T10:57:24Z</dcterms:modified>
  <cp:category/>
  <cp:version/>
  <cp:contentType/>
  <cp:contentStatus/>
</cp:coreProperties>
</file>